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filterPrivacy="1" defaultThemeVersion="124226"/>
  <bookViews>
    <workbookView xWindow="0" yWindow="60" windowWidth="15345" windowHeight="4005" tabRatio="601"/>
  </bookViews>
  <sheets>
    <sheet name="Лист1" sheetId="1" r:id="rId1"/>
  </sheets>
  <definedNames>
    <definedName name="_GoBack" localSheetId="0">Лист1!$R$18</definedName>
    <definedName name="_xlnm.Print_Titles" localSheetId="0">Лист1!$3:$3</definedName>
    <definedName name="_xlnm.Print_Area" localSheetId="0">Лист1!$A$1:$R$18</definedName>
  </definedNames>
  <calcPr calcId="125725"/>
</workbook>
</file>

<file path=xl/calcChain.xml><?xml version="1.0" encoding="utf-8"?>
<calcChain xmlns="http://schemas.openxmlformats.org/spreadsheetml/2006/main">
  <c r="M12" i="1"/>
  <c r="G12"/>
  <c r="M9"/>
  <c r="G9"/>
  <c r="M6"/>
</calcChain>
</file>

<file path=xl/sharedStrings.xml><?xml version="1.0" encoding="utf-8"?>
<sst xmlns="http://schemas.openxmlformats.org/spreadsheetml/2006/main" count="84" uniqueCount="51">
  <si>
    <t>№ п/п</t>
  </si>
  <si>
    <t>Национальный проект</t>
  </si>
  <si>
    <t>Региональный проект</t>
  </si>
  <si>
    <t>Муниципальное образование</t>
  </si>
  <si>
    <t>Мероприятие</t>
  </si>
  <si>
    <t>Объект (адрес, учреждение и т.п.)</t>
  </si>
  <si>
    <t>Сумма, тыс. рублей</t>
  </si>
  <si>
    <t>В том числе федеральный бюджет</t>
  </si>
  <si>
    <t>В том числе областной бюджет</t>
  </si>
  <si>
    <t>В том числе местный бюджет</t>
  </si>
  <si>
    <t>Дата выполнения мероприятия (работ) по заключенному контракту</t>
  </si>
  <si>
    <t>Месяц</t>
  </si>
  <si>
    <t>Кассовый расход на отчетную дату, всего</t>
  </si>
  <si>
    <t>Фактическая дата выполнения мероприятия (работ)</t>
  </si>
  <si>
    <t>Примечание</t>
  </si>
  <si>
    <t>город Бузулук</t>
  </si>
  <si>
    <t>Реализация программ формирования современной городской среды</t>
  </si>
  <si>
    <t>Демография</t>
  </si>
  <si>
    <t>-</t>
  </si>
  <si>
    <t>Жилье и городская среда</t>
  </si>
  <si>
    <t>Формирование комфортной
городской среды</t>
  </si>
  <si>
    <t>Многоквартирный дом по адресу: г.Бузулук, ул. М. Горького, д.53</t>
  </si>
  <si>
    <t>Обеспечение устойчивого сокращения непригодного для проживания жилищного фонда</t>
  </si>
  <si>
    <t>Обеспечение сокращения непригодного для проживания жилищного фонда путем переселения граждан из жилых помещений в многоквартирных домах, признанных до 1 января 2017 года в установленном порядке аварийными и подлежащими сносу</t>
  </si>
  <si>
    <t>1. Национальный проект "Демография"</t>
  </si>
  <si>
    <t>3. Национальный проект "Жилье и городская среда"</t>
  </si>
  <si>
    <t>Создание комфортной городской среды в малых городах и исторических поселениях – победителях Всеросийского конкурса лучших проектов создания городской среды</t>
  </si>
  <si>
    <t>Благоустройство ул. Ленина</t>
  </si>
  <si>
    <t>5. Национальный проект "Жилье и городская среда"</t>
  </si>
  <si>
    <t>5. Региональный проект "Обеспечение устойчивого сокращения непригодного для проживания жилищного фонда"</t>
  </si>
  <si>
    <t>4.  Национальный проект "Жилье и городская среда"</t>
  </si>
  <si>
    <t>3. Региональный проект "Формирование комфортной
городской среды"</t>
  </si>
  <si>
    <t>4. Региональный проект "Формирование комфортной
городской среды"</t>
  </si>
  <si>
    <t>Спорт - норма жизни</t>
  </si>
  <si>
    <t>Оснащение в 2021 году объектов спортивной инфраструктуры спортивно-технологическим оборудованием по направлению "Создание малых спортивных площадок, монтируемых на открытых площадках или закрытых помещениях, на которых возможно проводить тестирование населения в соответствии со Всероссийским физкультурно-спортивным комплексом "Готов к труду и обороне" ("ГТО")</t>
  </si>
  <si>
    <t>МАУ г.Бузулука "СШ № 1", Оренбургская область, г.Бузулук, ул. Чапаева, д.2, корп. "А"</t>
  </si>
  <si>
    <t>Городская среда</t>
  </si>
  <si>
    <t>Благоустройство общественной территории по адресу: "Оренбургская область, город Бузулук, 1-4 микрорайон Аллея "Дружба"</t>
  </si>
  <si>
    <t>01.09.2021</t>
  </si>
  <si>
    <t>09</t>
  </si>
  <si>
    <t>Заключен МК №01533000003200001040001 от 11.11.2020- 27919,31625тыс.руб. ООО "Мегастрой"</t>
  </si>
  <si>
    <t>Софинансирование программ формирования современной городской среды</t>
  </si>
  <si>
    <t>Благоустройство дворовой территории многоквартирных домов</t>
  </si>
  <si>
    <t>Заключен МК №01533000003200000910001 от 12.10.2020- 2786,95592тыс.руб., №01533000003200000920001 от 12.10.2020- 1927,03833тыс.руб., №01533000003200000930001 от 12.10.2020- 2853,629,77тыс.руб., Нерсисян Вачик Казаросович</t>
  </si>
  <si>
    <t>1. Региональный прокт "Спорт - норма жизни"</t>
  </si>
  <si>
    <t>2. Национальный проект "Жилье и городская среда"</t>
  </si>
  <si>
    <t>2. Региональный проект "Формирование комфортной
городской среды"</t>
  </si>
  <si>
    <t>Мероприятия по переселению граждан из аварийного жилищного фонда завершены 19.10.2020 года. Снос здания планируется осуществить 31.12.2021 года.</t>
  </si>
  <si>
    <t>Денежные средства из федерального и областного бюджета не доведены ввиду отсутсвия соглашения с Министерством строительства, жилищно-коммуналього хозяйства и транспорта Оренбургской области</t>
  </si>
  <si>
    <t>Информация о реализации мероприятий региональных Проектов (в том числе по капитальным вложениям), реализуемых в МО город Бузулук на 01.03.2021 года</t>
  </si>
  <si>
    <t>Заключено Соглашени с Министерством физической культуры и спорта Оренбургской области от 22.01.2021 № 53712000-1-2019-012 на сумму 3 990,0 тыс.руб. Идет одготовка пакета документов для размещения информации на зайте закупок. Это: информационная карта закупки у единственного поставщика, техническое задание, проект ГПД, основание начальной (максимальной) цены договора. По состоянию на 01.03.2021 года расходование бюджетных средств не производилось.</t>
  </si>
</sst>
</file>

<file path=xl/styles.xml><?xml version="1.0" encoding="utf-8"?>
<styleSheet xmlns="http://schemas.openxmlformats.org/spreadsheetml/2006/main">
  <numFmts count="2">
    <numFmt numFmtId="43" formatCode="_-* #,##0.00\ _₽_-;\-* #,##0.00\ _₽_-;_-* &quot;-&quot;??\ _₽_-;_-@_-"/>
    <numFmt numFmtId="164" formatCode="#,##0.00_р_.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43" fontId="2" fillId="0" borderId="0" applyFont="0" applyFill="0" applyBorder="0" applyAlignment="0" applyProtection="0"/>
    <xf numFmtId="0" fontId="1" fillId="0" borderId="0"/>
  </cellStyleXfs>
  <cellXfs count="67">
    <xf numFmtId="0" fontId="0" fillId="0" borderId="0" xfId="0"/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/>
    </xf>
    <xf numFmtId="0" fontId="3" fillId="0" borderId="0" xfId="0" applyFont="1" applyFill="1"/>
    <xf numFmtId="0" fontId="4" fillId="0" borderId="0" xfId="0" applyFont="1" applyFill="1"/>
    <xf numFmtId="43" fontId="3" fillId="0" borderId="0" xfId="0" applyNumberFormat="1" applyFont="1" applyFill="1"/>
    <xf numFmtId="0" fontId="4" fillId="0" borderId="1" xfId="0" applyFont="1" applyFill="1" applyBorder="1" applyAlignment="1">
      <alignment horizontal="center" vertical="center" wrapText="1"/>
    </xf>
    <xf numFmtId="2" fontId="4" fillId="0" borderId="5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4" fillId="0" borderId="3" xfId="1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vertical="center" wrapText="1"/>
    </xf>
    <xf numFmtId="43" fontId="4" fillId="0" borderId="3" xfId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center" vertical="center" wrapText="1"/>
    </xf>
    <xf numFmtId="164" fontId="4" fillId="0" borderId="3" xfId="1" applyNumberFormat="1" applyFont="1" applyFill="1" applyBorder="1" applyAlignment="1">
      <alignment horizontal="center" vertical="center" wrapText="1"/>
    </xf>
    <xf numFmtId="14" fontId="4" fillId="0" borderId="3" xfId="0" applyNumberFormat="1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3" fillId="0" borderId="3" xfId="0" applyFont="1" applyFill="1" applyBorder="1"/>
    <xf numFmtId="0" fontId="4" fillId="0" borderId="5" xfId="0" applyFont="1" applyFill="1" applyBorder="1" applyAlignment="1">
      <alignment horizontal="left" vertical="center" wrapText="1"/>
    </xf>
    <xf numFmtId="14" fontId="4" fillId="0" borderId="5" xfId="0" applyNumberFormat="1" applyFont="1" applyFill="1" applyBorder="1" applyAlignment="1">
      <alignment horizontal="center" vertical="center" wrapText="1"/>
    </xf>
    <xf numFmtId="14" fontId="4" fillId="0" borderId="5" xfId="0" applyNumberFormat="1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vertical="center" wrapText="1"/>
    </xf>
    <xf numFmtId="2" fontId="3" fillId="0" borderId="3" xfId="0" applyNumberFormat="1" applyFont="1" applyFill="1" applyBorder="1" applyAlignment="1">
      <alignment horizontal="center" vertical="center" wrapText="1"/>
    </xf>
    <xf numFmtId="0" fontId="3" fillId="0" borderId="3" xfId="1" applyNumberFormat="1" applyFont="1" applyFill="1" applyBorder="1" applyAlignment="1">
      <alignment horizontal="center" vertical="center" wrapText="1"/>
    </xf>
    <xf numFmtId="14" fontId="3" fillId="0" borderId="3" xfId="0" applyNumberFormat="1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vertical="center" wrapText="1"/>
    </xf>
    <xf numFmtId="2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2" fontId="4" fillId="0" borderId="1" xfId="1" applyNumberFormat="1" applyFont="1" applyFill="1" applyBorder="1" applyAlignment="1">
      <alignment horizontal="center" vertical="center" wrapText="1"/>
    </xf>
    <xf numFmtId="14" fontId="5" fillId="0" borderId="1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vertical="center" wrapText="1"/>
    </xf>
    <xf numFmtId="2" fontId="4" fillId="0" borderId="6" xfId="0" applyNumberFormat="1" applyFont="1" applyFill="1" applyBorder="1" applyAlignment="1">
      <alignment horizontal="center" vertical="center" wrapText="1"/>
    </xf>
    <xf numFmtId="49" fontId="4" fillId="0" borderId="6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2" fontId="4" fillId="0" borderId="6" xfId="1" applyNumberFormat="1" applyFont="1" applyFill="1" applyBorder="1" applyAlignment="1">
      <alignment horizontal="center" vertical="center" wrapText="1"/>
    </xf>
    <xf numFmtId="14" fontId="5" fillId="0" borderId="6" xfId="0" applyNumberFormat="1" applyFont="1" applyFill="1" applyBorder="1" applyAlignment="1">
      <alignment horizontal="left" vertical="center" wrapText="1"/>
    </xf>
    <xf numFmtId="0" fontId="4" fillId="0" borderId="6" xfId="0" applyFont="1" applyFill="1" applyBorder="1" applyAlignment="1">
      <alignment horizontal="left" vertical="center" wrapText="1"/>
    </xf>
    <xf numFmtId="2" fontId="4" fillId="0" borderId="3" xfId="0" applyNumberFormat="1" applyFont="1" applyFill="1" applyBorder="1" applyAlignment="1">
      <alignment horizontal="center" vertical="center" wrapText="1"/>
    </xf>
    <xf numFmtId="49" fontId="4" fillId="0" borderId="3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2" fontId="4" fillId="0" borderId="3" xfId="1" applyNumberFormat="1" applyFont="1" applyFill="1" applyBorder="1" applyAlignment="1">
      <alignment horizontal="center" vertical="center" wrapText="1"/>
    </xf>
    <xf numFmtId="14" fontId="5" fillId="0" borderId="3" xfId="0" applyNumberFormat="1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vertical="top" wrapText="1"/>
    </xf>
    <xf numFmtId="0" fontId="0" fillId="0" borderId="1" xfId="0" applyFill="1" applyBorder="1" applyAlignment="1">
      <alignment vertical="top" wrapText="1"/>
    </xf>
    <xf numFmtId="14" fontId="3" fillId="0" borderId="3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/>
    <xf numFmtId="0" fontId="4" fillId="0" borderId="5" xfId="0" applyFont="1" applyFill="1" applyBorder="1" applyAlignment="1">
      <alignment vertical="center" wrapText="1"/>
    </xf>
    <xf numFmtId="0" fontId="4" fillId="0" borderId="5" xfId="0" applyFont="1" applyFill="1" applyBorder="1" applyAlignment="1">
      <alignment vertical="top" wrapText="1"/>
    </xf>
    <xf numFmtId="49" fontId="3" fillId="0" borderId="5" xfId="0" applyNumberFormat="1" applyFont="1" applyFill="1" applyBorder="1" applyAlignment="1">
      <alignment horizontal="center" vertical="center" wrapText="1"/>
    </xf>
    <xf numFmtId="2" fontId="4" fillId="0" borderId="5" xfId="1" applyNumberFormat="1" applyFont="1" applyFill="1" applyBorder="1" applyAlignment="1">
      <alignment horizontal="center" vertical="center" wrapText="1"/>
    </xf>
    <xf numFmtId="0" fontId="4" fillId="0" borderId="5" xfId="1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</cellXfs>
  <cellStyles count="3">
    <cellStyle name="Обычный" xfId="0" builtinId="0"/>
    <cellStyle name="Обычный 2" xfId="2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S26"/>
  <sheetViews>
    <sheetView tabSelected="1" view="pageBreakPreview" zoomScale="60" zoomScaleNormal="70" workbookViewId="0">
      <selection activeCell="G15" sqref="G15"/>
    </sheetView>
  </sheetViews>
  <sheetFormatPr defaultRowHeight="15.75"/>
  <cols>
    <col min="1" max="1" width="6.7109375" style="5" bestFit="1" customWidth="1"/>
    <col min="2" max="2" width="15.42578125" style="5" customWidth="1"/>
    <col min="3" max="3" width="19" style="5" customWidth="1"/>
    <col min="4" max="4" width="16.7109375" style="5" customWidth="1"/>
    <col min="5" max="5" width="32.85546875" style="5" customWidth="1"/>
    <col min="6" max="6" width="27.42578125" style="5" customWidth="1"/>
    <col min="7" max="7" width="15.7109375" style="5" customWidth="1"/>
    <col min="8" max="8" width="15.5703125" style="5" customWidth="1"/>
    <col min="9" max="9" width="14.28515625" style="5" customWidth="1"/>
    <col min="10" max="10" width="15.42578125" style="5" customWidth="1"/>
    <col min="11" max="11" width="15.140625" style="5" customWidth="1"/>
    <col min="12" max="12" width="9.42578125" style="5" customWidth="1"/>
    <col min="13" max="14" width="15.42578125" style="5" customWidth="1"/>
    <col min="15" max="15" width="14" style="5" customWidth="1"/>
    <col min="16" max="16" width="13" style="5" customWidth="1"/>
    <col min="17" max="17" width="20.85546875" style="5" customWidth="1"/>
    <col min="18" max="18" width="40.42578125" style="5" customWidth="1"/>
    <col min="19" max="19" width="9.140625" style="5"/>
    <col min="20" max="16384" width="9.140625" style="6"/>
  </cols>
  <sheetData>
    <row r="1" spans="1:19">
      <c r="A1" s="63" t="s">
        <v>49</v>
      </c>
      <c r="B1" s="63"/>
      <c r="C1" s="63"/>
      <c r="D1" s="63"/>
      <c r="E1" s="63"/>
      <c r="F1" s="63"/>
      <c r="G1" s="63"/>
      <c r="H1" s="63"/>
      <c r="I1" s="63"/>
      <c r="J1" s="63"/>
      <c r="K1" s="63"/>
      <c r="L1" s="63"/>
      <c r="M1" s="63"/>
      <c r="N1" s="63"/>
      <c r="O1" s="63"/>
      <c r="P1" s="63"/>
      <c r="Q1" s="63"/>
      <c r="R1" s="63"/>
    </row>
    <row r="3" spans="1:19" ht="121.5" customHeight="1">
      <c r="A3" s="1" t="s">
        <v>0</v>
      </c>
      <c r="B3" s="1" t="s">
        <v>1</v>
      </c>
      <c r="C3" s="1" t="s">
        <v>2</v>
      </c>
      <c r="D3" s="1" t="s">
        <v>3</v>
      </c>
      <c r="E3" s="1" t="s">
        <v>4</v>
      </c>
      <c r="F3" s="1" t="s">
        <v>5</v>
      </c>
      <c r="G3" s="1" t="s">
        <v>6</v>
      </c>
      <c r="H3" s="1" t="s">
        <v>7</v>
      </c>
      <c r="I3" s="1" t="s">
        <v>8</v>
      </c>
      <c r="J3" s="1" t="s">
        <v>9</v>
      </c>
      <c r="K3" s="1" t="s">
        <v>10</v>
      </c>
      <c r="L3" s="1" t="s">
        <v>11</v>
      </c>
      <c r="M3" s="1" t="s">
        <v>12</v>
      </c>
      <c r="N3" s="1" t="s">
        <v>7</v>
      </c>
      <c r="O3" s="1" t="s">
        <v>8</v>
      </c>
      <c r="P3" s="1" t="s">
        <v>9</v>
      </c>
      <c r="Q3" s="1" t="s">
        <v>13</v>
      </c>
      <c r="R3" s="1" t="s">
        <v>14</v>
      </c>
    </row>
    <row r="4" spans="1:19" ht="36" customHeight="1">
      <c r="A4" s="61" t="s">
        <v>24</v>
      </c>
      <c r="B4" s="62"/>
      <c r="C4" s="62"/>
      <c r="D4" s="14"/>
      <c r="E4" s="14"/>
      <c r="F4" s="14"/>
      <c r="G4" s="15"/>
      <c r="H4" s="15"/>
      <c r="I4" s="15"/>
      <c r="J4" s="15"/>
      <c r="K4" s="16"/>
      <c r="L4" s="12"/>
      <c r="M4" s="13"/>
      <c r="N4" s="17"/>
      <c r="O4" s="17"/>
      <c r="P4" s="17"/>
      <c r="Q4" s="18"/>
      <c r="R4" s="19"/>
    </row>
    <row r="5" spans="1:19" ht="36" customHeight="1">
      <c r="A5" s="61" t="s">
        <v>44</v>
      </c>
      <c r="B5" s="62"/>
      <c r="C5" s="62"/>
      <c r="D5" s="20"/>
      <c r="E5" s="20"/>
      <c r="F5" s="20"/>
      <c r="G5" s="20"/>
      <c r="H5" s="20"/>
      <c r="I5" s="20"/>
      <c r="J5" s="20"/>
      <c r="K5" s="20"/>
      <c r="L5" s="20"/>
      <c r="M5" s="20"/>
      <c r="N5" s="20"/>
      <c r="O5" s="20"/>
      <c r="P5" s="20"/>
      <c r="Q5" s="20"/>
      <c r="R5" s="20"/>
    </row>
    <row r="6" spans="1:19" s="5" customFormat="1" ht="262.5" customHeight="1">
      <c r="A6" s="4">
        <v>2</v>
      </c>
      <c r="B6" s="2" t="s">
        <v>17</v>
      </c>
      <c r="C6" s="8" t="s">
        <v>33</v>
      </c>
      <c r="D6" s="11" t="s">
        <v>15</v>
      </c>
      <c r="E6" s="21" t="s">
        <v>34</v>
      </c>
      <c r="F6" s="11" t="s">
        <v>35</v>
      </c>
      <c r="G6" s="9">
        <v>3990</v>
      </c>
      <c r="H6" s="9">
        <v>3753.8</v>
      </c>
      <c r="I6" s="9">
        <v>156.4</v>
      </c>
      <c r="J6" s="9">
        <v>79.8</v>
      </c>
      <c r="K6" s="22">
        <v>44555</v>
      </c>
      <c r="L6" s="10" t="s">
        <v>18</v>
      </c>
      <c r="M6" s="9">
        <f>N6+O6+P6</f>
        <v>0</v>
      </c>
      <c r="N6" s="9">
        <v>0</v>
      </c>
      <c r="O6" s="9">
        <v>0</v>
      </c>
      <c r="P6" s="9">
        <v>0</v>
      </c>
      <c r="Q6" s="22"/>
      <c r="R6" s="23" t="s">
        <v>50</v>
      </c>
    </row>
    <row r="7" spans="1:19" s="5" customFormat="1" ht="41.25" customHeight="1">
      <c r="A7" s="61" t="s">
        <v>45</v>
      </c>
      <c r="B7" s="62"/>
      <c r="C7" s="62"/>
      <c r="D7" s="24"/>
      <c r="E7" s="12"/>
      <c r="F7" s="12"/>
      <c r="G7" s="25"/>
      <c r="H7" s="25"/>
      <c r="I7" s="25"/>
      <c r="J7" s="25"/>
      <c r="K7" s="25"/>
      <c r="L7" s="25"/>
      <c r="M7" s="26"/>
      <c r="N7" s="26"/>
      <c r="O7" s="26"/>
      <c r="P7" s="26"/>
      <c r="Q7" s="27"/>
      <c r="R7" s="12"/>
    </row>
    <row r="8" spans="1:19" s="5" customFormat="1" ht="54.75" customHeight="1">
      <c r="A8" s="64" t="s">
        <v>46</v>
      </c>
      <c r="B8" s="65"/>
      <c r="C8" s="66"/>
    </row>
    <row r="9" spans="1:19" s="5" customFormat="1" ht="130.5" customHeight="1">
      <c r="A9" s="28"/>
      <c r="B9" s="29" t="s">
        <v>36</v>
      </c>
      <c r="C9" s="29" t="s">
        <v>20</v>
      </c>
      <c r="D9" s="29" t="s">
        <v>15</v>
      </c>
      <c r="E9" s="29" t="s">
        <v>16</v>
      </c>
      <c r="F9" s="29" t="s">
        <v>37</v>
      </c>
      <c r="G9" s="30">
        <f>H9+I9+J9</f>
        <v>30029.4</v>
      </c>
      <c r="H9" s="30">
        <v>27386.781630000001</v>
      </c>
      <c r="I9" s="30">
        <v>1141.1183699999999</v>
      </c>
      <c r="J9" s="30">
        <v>1501.5</v>
      </c>
      <c r="K9" s="31" t="s">
        <v>38</v>
      </c>
      <c r="L9" s="32" t="s">
        <v>39</v>
      </c>
      <c r="M9" s="33">
        <f>N9+O9+P9</f>
        <v>0</v>
      </c>
      <c r="N9" s="33">
        <v>0</v>
      </c>
      <c r="O9" s="33">
        <v>0</v>
      </c>
      <c r="P9" s="33">
        <v>0</v>
      </c>
      <c r="Q9" s="34"/>
      <c r="R9" s="35" t="s">
        <v>40</v>
      </c>
      <c r="S9" s="3"/>
    </row>
    <row r="10" spans="1:19" s="5" customFormat="1" ht="34.5" customHeight="1">
      <c r="A10" s="61" t="s">
        <v>25</v>
      </c>
      <c r="B10" s="62"/>
      <c r="C10" s="62"/>
      <c r="D10" s="36"/>
      <c r="E10" s="36"/>
      <c r="F10" s="36"/>
      <c r="G10" s="37"/>
      <c r="H10" s="37"/>
      <c r="I10" s="37"/>
      <c r="J10" s="37"/>
      <c r="K10" s="38"/>
      <c r="L10" s="39"/>
      <c r="M10" s="40"/>
      <c r="N10" s="40"/>
      <c r="O10" s="40"/>
      <c r="P10" s="40"/>
      <c r="Q10" s="41"/>
      <c r="R10" s="42"/>
    </row>
    <row r="11" spans="1:19" s="5" customFormat="1" ht="50.25" customHeight="1">
      <c r="A11" s="64" t="s">
        <v>31</v>
      </c>
      <c r="B11" s="65"/>
      <c r="C11" s="65"/>
      <c r="D11" s="14"/>
      <c r="E11" s="14"/>
      <c r="F11" s="14"/>
      <c r="G11" s="43"/>
      <c r="H11" s="43"/>
      <c r="I11" s="43"/>
      <c r="J11" s="43"/>
      <c r="K11" s="44"/>
      <c r="L11" s="45"/>
      <c r="M11" s="46"/>
      <c r="N11" s="46"/>
      <c r="O11" s="46"/>
      <c r="P11" s="46"/>
      <c r="Q11" s="47"/>
      <c r="R11" s="19"/>
      <c r="S11" s="3"/>
    </row>
    <row r="12" spans="1:19" s="5" customFormat="1" ht="132" customHeight="1">
      <c r="A12" s="28"/>
      <c r="B12" s="29" t="s">
        <v>19</v>
      </c>
      <c r="C12" s="29" t="s">
        <v>20</v>
      </c>
      <c r="D12" s="29" t="s">
        <v>15</v>
      </c>
      <c r="E12" s="48" t="s">
        <v>41</v>
      </c>
      <c r="F12" s="48" t="s">
        <v>42</v>
      </c>
      <c r="G12" s="30">
        <f>H12+I12+J12</f>
        <v>8097.2999999999993</v>
      </c>
      <c r="H12" s="30">
        <v>0</v>
      </c>
      <c r="I12" s="30">
        <v>7692.4</v>
      </c>
      <c r="J12" s="30">
        <v>404.9</v>
      </c>
      <c r="K12" s="31" t="s">
        <v>38</v>
      </c>
      <c r="L12" s="32" t="s">
        <v>39</v>
      </c>
      <c r="M12" s="33">
        <f>N12+O12+P12</f>
        <v>0</v>
      </c>
      <c r="N12" s="33">
        <v>0</v>
      </c>
      <c r="O12" s="33">
        <v>0</v>
      </c>
      <c r="P12" s="33">
        <v>0</v>
      </c>
      <c r="Q12" s="49"/>
      <c r="R12" s="48" t="s">
        <v>43</v>
      </c>
      <c r="S12" s="3"/>
    </row>
    <row r="13" spans="1:19" s="5" customFormat="1" ht="39.75" customHeight="1">
      <c r="A13" s="61" t="s">
        <v>30</v>
      </c>
      <c r="B13" s="62"/>
      <c r="C13" s="62"/>
      <c r="D13" s="24"/>
      <c r="E13" s="12"/>
      <c r="F13" s="12"/>
      <c r="G13" s="25"/>
      <c r="H13" s="25"/>
      <c r="I13" s="25"/>
      <c r="J13" s="25"/>
      <c r="K13" s="45"/>
      <c r="L13" s="45"/>
      <c r="M13" s="13"/>
      <c r="N13" s="13"/>
      <c r="O13" s="13"/>
      <c r="P13" s="13"/>
      <c r="Q13" s="50"/>
      <c r="R13" s="12"/>
      <c r="S13" s="3"/>
    </row>
    <row r="14" spans="1:19" s="5" customFormat="1" ht="51" customHeight="1">
      <c r="A14" s="61" t="s">
        <v>32</v>
      </c>
      <c r="B14" s="62"/>
      <c r="C14" s="62"/>
      <c r="D14" s="51"/>
      <c r="E14" s="51"/>
      <c r="F14" s="51"/>
      <c r="G14" s="51"/>
      <c r="H14" s="51"/>
      <c r="I14" s="51"/>
      <c r="J14" s="51"/>
      <c r="K14" s="51"/>
      <c r="L14" s="51"/>
      <c r="M14" s="51"/>
      <c r="N14" s="51"/>
      <c r="O14" s="51"/>
      <c r="P14" s="51"/>
      <c r="Q14" s="51"/>
      <c r="R14" s="51"/>
      <c r="S14" s="3"/>
    </row>
    <row r="15" spans="1:19" s="5" customFormat="1" ht="146.25" customHeight="1">
      <c r="A15" s="4">
        <v>4</v>
      </c>
      <c r="B15" s="1" t="s">
        <v>19</v>
      </c>
      <c r="C15" s="1" t="s">
        <v>20</v>
      </c>
      <c r="D15" s="52" t="s">
        <v>15</v>
      </c>
      <c r="E15" s="53" t="s">
        <v>26</v>
      </c>
      <c r="F15" s="52" t="s">
        <v>27</v>
      </c>
      <c r="G15" s="9">
        <v>21771.9</v>
      </c>
      <c r="H15" s="9" t="s">
        <v>18</v>
      </c>
      <c r="I15" s="9" t="s">
        <v>18</v>
      </c>
      <c r="J15" s="9">
        <v>21771.9</v>
      </c>
      <c r="K15" s="10" t="s">
        <v>18</v>
      </c>
      <c r="L15" s="54" t="s">
        <v>18</v>
      </c>
      <c r="M15" s="55" t="s">
        <v>18</v>
      </c>
      <c r="N15" s="55" t="s">
        <v>18</v>
      </c>
      <c r="O15" s="56" t="s">
        <v>18</v>
      </c>
      <c r="P15" s="56" t="s">
        <v>18</v>
      </c>
      <c r="Q15" s="11" t="s">
        <v>18</v>
      </c>
      <c r="R15" s="11" t="s">
        <v>48</v>
      </c>
      <c r="S15" s="3"/>
    </row>
    <row r="16" spans="1:19" s="5" customFormat="1" ht="39.75" customHeight="1">
      <c r="A16" s="61" t="s">
        <v>28</v>
      </c>
      <c r="B16" s="62"/>
      <c r="C16" s="62"/>
      <c r="D16" s="24"/>
      <c r="E16" s="12"/>
      <c r="F16" s="57"/>
      <c r="G16" s="25"/>
      <c r="H16" s="25"/>
      <c r="I16" s="25"/>
      <c r="J16" s="25"/>
      <c r="K16" s="45"/>
      <c r="L16" s="45"/>
      <c r="M16" s="26"/>
      <c r="N16" s="26"/>
      <c r="O16" s="26"/>
      <c r="P16" s="26"/>
      <c r="Q16" s="50"/>
      <c r="R16" s="12"/>
      <c r="S16" s="3"/>
    </row>
    <row r="17" spans="1:19" s="5" customFormat="1" ht="48.75" customHeight="1">
      <c r="A17" s="61" t="s">
        <v>29</v>
      </c>
      <c r="B17" s="62"/>
      <c r="C17" s="62"/>
      <c r="S17" s="3"/>
    </row>
    <row r="18" spans="1:19" s="5" customFormat="1" ht="145.5" customHeight="1">
      <c r="A18" s="1">
        <v>5</v>
      </c>
      <c r="B18" s="1" t="s">
        <v>19</v>
      </c>
      <c r="C18" s="1" t="s">
        <v>22</v>
      </c>
      <c r="D18" s="1" t="s">
        <v>15</v>
      </c>
      <c r="E18" s="58" t="s">
        <v>23</v>
      </c>
      <c r="F18" s="59" t="s">
        <v>21</v>
      </c>
      <c r="G18" s="1" t="s">
        <v>18</v>
      </c>
      <c r="H18" s="1" t="s">
        <v>18</v>
      </c>
      <c r="I18" s="1" t="s">
        <v>18</v>
      </c>
      <c r="J18" s="1" t="s">
        <v>18</v>
      </c>
      <c r="K18" s="60" t="s">
        <v>18</v>
      </c>
      <c r="L18" s="1" t="s">
        <v>18</v>
      </c>
      <c r="M18" s="1" t="s">
        <v>18</v>
      </c>
      <c r="N18" s="1" t="s">
        <v>18</v>
      </c>
      <c r="O18" s="1" t="s">
        <v>18</v>
      </c>
      <c r="P18" s="1" t="s">
        <v>18</v>
      </c>
      <c r="Q18" s="60" t="s">
        <v>18</v>
      </c>
      <c r="R18" s="1" t="s">
        <v>47</v>
      </c>
      <c r="S18" s="3"/>
    </row>
    <row r="19" spans="1:19" s="5" customFormat="1" ht="55.5" customHeight="1">
      <c r="A19" s="3"/>
      <c r="S19" s="3"/>
    </row>
    <row r="20" spans="1:19" s="5" customFormat="1" ht="38.25" customHeight="1">
      <c r="A20" s="3"/>
    </row>
    <row r="21" spans="1:19" s="5" customFormat="1" ht="162" customHeight="1">
      <c r="A21" s="3"/>
      <c r="D21" s="6"/>
      <c r="E21" s="6"/>
      <c r="F21" s="6"/>
      <c r="G21" s="6"/>
      <c r="H21" s="6"/>
      <c r="I21" s="6"/>
      <c r="J21" s="6"/>
      <c r="K21" s="6"/>
      <c r="L21" s="6"/>
      <c r="M21" s="6"/>
      <c r="N21" s="6"/>
      <c r="O21" s="6"/>
      <c r="P21" s="6"/>
      <c r="Q21" s="6"/>
      <c r="R21" s="6"/>
    </row>
    <row r="22" spans="1:19" s="5" customFormat="1" ht="50.25" customHeight="1">
      <c r="B22" s="6"/>
      <c r="C22" s="6"/>
      <c r="D22" s="6"/>
      <c r="E22" s="6"/>
      <c r="F22" s="6"/>
      <c r="G22" s="6"/>
      <c r="H22" s="6"/>
      <c r="I22" s="6"/>
      <c r="J22" s="6"/>
      <c r="K22" s="6"/>
      <c r="L22" s="6"/>
      <c r="M22" s="6"/>
      <c r="N22" s="6"/>
      <c r="O22" s="6"/>
      <c r="P22" s="6"/>
      <c r="Q22" s="6"/>
      <c r="R22" s="6"/>
    </row>
    <row r="23" spans="1:19" ht="39.75" customHeight="1"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</row>
    <row r="24" spans="1:19" ht="159" customHeight="1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</row>
    <row r="25" spans="1:19" ht="179.25" customHeight="1">
      <c r="A25" s="6"/>
      <c r="B25" s="6"/>
      <c r="C25" s="6"/>
      <c r="S25" s="6"/>
    </row>
    <row r="26" spans="1:19" ht="68.25" customHeight="1">
      <c r="A26" s="63"/>
      <c r="B26" s="63"/>
      <c r="M26" s="7"/>
    </row>
  </sheetData>
  <mergeCells count="12">
    <mergeCell ref="A5:C5"/>
    <mergeCell ref="A4:C4"/>
    <mergeCell ref="A26:B26"/>
    <mergeCell ref="A1:R1"/>
    <mergeCell ref="A8:C8"/>
    <mergeCell ref="A14:C14"/>
    <mergeCell ref="A16:C16"/>
    <mergeCell ref="A17:C17"/>
    <mergeCell ref="A7:C7"/>
    <mergeCell ref="A13:C13"/>
    <mergeCell ref="A10:C10"/>
    <mergeCell ref="A11:C11"/>
  </mergeCells>
  <pageMargins left="0.19685039370078741" right="0.19685039370078741" top="0.55118110236220474" bottom="0.15748031496062992" header="0.11811023622047245" footer="0.11811023622047245"/>
  <pageSetup paperSize="9" scale="44" orientation="landscape" r:id="rId1"/>
  <rowBreaks count="1" manualBreakCount="1">
    <brk id="14" max="1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3</vt:i4>
      </vt:variant>
    </vt:vector>
  </HeadingPairs>
  <TitlesOfParts>
    <vt:vector size="4" baseType="lpstr">
      <vt:lpstr>Лист1</vt:lpstr>
      <vt:lpstr>Лист1!_GoBack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2021-03-03T06:02:40Z</dcterms:modified>
</cp:coreProperties>
</file>