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90" windowWidth="18975" windowHeight="11445"/>
  </bookViews>
  <sheets>
    <sheet name="Лист1" sheetId="1" r:id="rId1"/>
  </sheets>
  <definedNames>
    <definedName name="_xlnm.Print_Area" localSheetId="0">Лист1!$B:$H</definedName>
  </definedNames>
  <calcPr calcId="145621"/>
</workbook>
</file>

<file path=xl/calcChain.xml><?xml version="1.0" encoding="utf-8"?>
<calcChain xmlns="http://schemas.openxmlformats.org/spreadsheetml/2006/main">
  <c r="H17" i="1" l="1"/>
  <c r="H16" i="1"/>
  <c r="H39" i="1" l="1"/>
  <c r="H29" i="1" l="1"/>
  <c r="H28" i="1"/>
  <c r="H40" i="1" l="1"/>
  <c r="H8" i="1" l="1"/>
  <c r="H38" i="1" l="1"/>
  <c r="H37" i="1"/>
  <c r="H12" i="1"/>
  <c r="H31" i="1"/>
  <c r="H36" i="1" l="1"/>
  <c r="H35" i="1"/>
  <c r="H34" i="1"/>
  <c r="H26" i="1"/>
  <c r="H25" i="1"/>
  <c r="H23" i="1"/>
  <c r="H22" i="1"/>
  <c r="H20" i="1"/>
  <c r="H10" i="1"/>
  <c r="H9" i="1"/>
  <c r="H7" i="1"/>
  <c r="H6" i="1"/>
  <c r="H32" i="1" l="1"/>
</calcChain>
</file>

<file path=xl/sharedStrings.xml><?xml version="1.0" encoding="utf-8"?>
<sst xmlns="http://schemas.openxmlformats.org/spreadsheetml/2006/main" count="114" uniqueCount="64">
  <si>
    <t>Наименование тарифа (услуги)</t>
  </si>
  <si>
    <t>Наименование и номер нормативного акта  (документа)</t>
  </si>
  <si>
    <t>Тариф на холодное водоснабжение для МУП «ВКХ»</t>
  </si>
  <si>
    <t>Тариф на водоотведение для МУП «ВКХ»</t>
  </si>
  <si>
    <t xml:space="preserve">Тариф на утилизацию (захоронение) твердых бытовых </t>
  </si>
  <si>
    <t>% роста</t>
  </si>
  <si>
    <t>Правительство Оренбургской области</t>
  </si>
  <si>
    <t>Гкал</t>
  </si>
  <si>
    <t>Администрация города Бузулука</t>
  </si>
  <si>
    <t>Городской Совет депутатов</t>
  </si>
  <si>
    <t>м3</t>
  </si>
  <si>
    <t>за 1 м2 общей площади в месяц</t>
  </si>
  <si>
    <t xml:space="preserve">Тарифы на тепловую энергию </t>
  </si>
  <si>
    <t>Тариф на холодное водоснабжение для ФКУ ИК-2 УФСИН России по Оренб.обл.</t>
  </si>
  <si>
    <t>Тариф на водоотведение для ФКУ ИК-2 УФСИН России по Оренб.обл.</t>
  </si>
  <si>
    <t xml:space="preserve">  </t>
  </si>
  <si>
    <t xml:space="preserve"> МУП "Жилищно-коммунальное хозяйство"</t>
  </si>
  <si>
    <t>ООО "Энергокаскад"</t>
  </si>
  <si>
    <t xml:space="preserve"> ФКУ ИК-2 УФСИН России по Оренбургской области</t>
  </si>
  <si>
    <t xml:space="preserve"> Южно-Уральская Дирекция по тепловодоснабжению ЦДТВ-филиал ОАО "РЖД"</t>
  </si>
  <si>
    <t>МУП "Жилищно-коммунальное хозяйство"</t>
  </si>
  <si>
    <t xml:space="preserve"> ООО "Энергокаскад"</t>
  </si>
  <si>
    <t>ФКУ ИК-2 УФСИН России по Оренбургской области</t>
  </si>
  <si>
    <t xml:space="preserve"> Бузулукский гидротехникум - филиал ФГОУ ВПО "ОГАУ"</t>
  </si>
  <si>
    <t>Департамент Оренбургской области по ценам    и регулированию тарифов</t>
  </si>
  <si>
    <t>Тариф на электрическую энергию</t>
  </si>
  <si>
    <t>- компонент на холодную воду</t>
  </si>
  <si>
    <t>- компонент на тепловую энергию</t>
  </si>
  <si>
    <t xml:space="preserve">Тарифы на горячее водоснабжение </t>
  </si>
  <si>
    <t>Орган регулирования</t>
  </si>
  <si>
    <t>Ед. изм.</t>
  </si>
  <si>
    <t>Розничные цены на природный газ для населения (приготовление пищи и нагрев воды)</t>
  </si>
  <si>
    <t>ООО "Весна"</t>
  </si>
  <si>
    <t>с 01.01 по 30.06.</t>
  </si>
  <si>
    <t>с 01.07 по 31.12.</t>
  </si>
  <si>
    <t xml:space="preserve">Постановление                      от 13.12.2016 №2752-п </t>
  </si>
  <si>
    <t>Свод по тарифам на жилищно - коммунальные услуги на 2017 год</t>
  </si>
  <si>
    <t>Постановление                      от 13.12.2016 №2748-п</t>
  </si>
  <si>
    <t>Постановление                       от 13.12.2016 №2747-п</t>
  </si>
  <si>
    <t>Постановление                    от 13.12.2016 №2751-п</t>
  </si>
  <si>
    <t>Постановление                      от 13.12.2016 №2749-п</t>
  </si>
  <si>
    <t>Постановление                      от 13.12.2016 №2750-п</t>
  </si>
  <si>
    <t xml:space="preserve">Приказ                                            от 29.11.2016 №137-т/э </t>
  </si>
  <si>
    <t xml:space="preserve">Приказ                                       от 29.11.2016 №124-т/э </t>
  </si>
  <si>
    <t>Приказ                                      от 22.11.2016 №111-т/э</t>
  </si>
  <si>
    <t xml:space="preserve">Приказ                                       от 22.11.2016 №112-т/э </t>
  </si>
  <si>
    <t>Приказ                                      от 30.11.2016 №151-у</t>
  </si>
  <si>
    <t>Приказ                                      от 22.12.2016 №248-э/э</t>
  </si>
  <si>
    <t>Плата за содержание жилья</t>
  </si>
  <si>
    <t>Решение                                    от 23.12.2016 №177</t>
  </si>
  <si>
    <t>индивидуально для каждого МКД</t>
  </si>
  <si>
    <t>ООО ТСК "Теплостандарт"</t>
  </si>
  <si>
    <t xml:space="preserve">Приказ                                       от 22.12.2016 №246-т/э </t>
  </si>
  <si>
    <t>Горячее водоснабжение при закрытой системе водоснабжения</t>
  </si>
  <si>
    <t>Горячее водоснабжение при открытой системе водоснабжения</t>
  </si>
  <si>
    <t>2017 год (с учетом НДС)</t>
  </si>
  <si>
    <t>Постановление от 20.06.2017 №458-п</t>
  </si>
  <si>
    <t>Приказ Департамента Оренбургской области по ценам от  22.11.2016  №115-т/э</t>
  </si>
  <si>
    <t>с 01.07                 по 31.12.</t>
  </si>
  <si>
    <t>с 01.01                 по 30.06.</t>
  </si>
  <si>
    <t>Плата за содержание жилья и плата за наем</t>
  </si>
  <si>
    <t>Плата за наем</t>
  </si>
  <si>
    <t>Решения                                                              от 27.02.2017 №193,                           от 21.04.2017 №235</t>
  </si>
  <si>
    <t>квт./ч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</si>
</sst>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0_р_."/>
    <numFmt numFmtId="165" formatCode="0.000"/>
    <numFmt numFmtId="166" formatCode="#,##0.0_р_."/>
  </numFmts>
  <fonts count="5" x14ac:knownFonts="1"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8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/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92">
    <xf numFmtId="0" fontId="0" fillId="0" borderId="0" xfId="0"/>
    <xf numFmtId="0" fontId="0" fillId="0" borderId="0" xfId="0" applyFont="1"/>
    <xf numFmtId="2" fontId="0" fillId="0" borderId="0" xfId="0" applyNumberFormat="1" applyFont="1"/>
    <xf numFmtId="0" fontId="0" fillId="2" borderId="0" xfId="0" applyFont="1" applyFill="1"/>
    <xf numFmtId="0" fontId="0" fillId="0" borderId="0" xfId="0" applyFont="1" applyFill="1"/>
    <xf numFmtId="165" fontId="0" fillId="0" borderId="0" xfId="0" applyNumberFormat="1" applyFont="1"/>
    <xf numFmtId="0" fontId="1" fillId="0" borderId="21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166" fontId="3" fillId="0" borderId="31" xfId="0" applyNumberFormat="1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2" fontId="3" fillId="0" borderId="5" xfId="0" applyNumberFormat="1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166" fontId="3" fillId="0" borderId="8" xfId="0" applyNumberFormat="1" applyFont="1" applyFill="1" applyBorder="1" applyAlignment="1">
      <alignment horizontal="center" vertical="center" wrapText="1"/>
    </xf>
    <xf numFmtId="0" fontId="0" fillId="0" borderId="16" xfId="0" applyFont="1" applyFill="1" applyBorder="1"/>
    <xf numFmtId="164" fontId="3" fillId="0" borderId="4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2" fontId="3" fillId="0" borderId="12" xfId="0" applyNumberFormat="1" applyFont="1" applyFill="1" applyBorder="1" applyAlignment="1">
      <alignment horizontal="center" vertical="center"/>
    </xf>
    <xf numFmtId="166" fontId="3" fillId="0" borderId="12" xfId="0" applyNumberFormat="1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1" fillId="0" borderId="16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166" fontId="3" fillId="0" borderId="4" xfId="0" applyNumberFormat="1" applyFont="1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21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1" fillId="0" borderId="13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0" fillId="0" borderId="18" xfId="0" applyFont="1" applyFill="1" applyBorder="1"/>
    <xf numFmtId="0" fontId="3" fillId="0" borderId="34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vertical="center" wrapText="1"/>
    </xf>
    <xf numFmtId="0" fontId="3" fillId="0" borderId="12" xfId="0" applyFont="1" applyFill="1" applyBorder="1" applyAlignment="1">
      <alignment horizontal="center" vertical="top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36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3" fillId="0" borderId="19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/>
    </xf>
    <xf numFmtId="0" fontId="1" fillId="0" borderId="27" xfId="0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0" fontId="1" fillId="0" borderId="35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0" fillId="0" borderId="33" xfId="0" applyFont="1" applyFill="1" applyBorder="1" applyAlignment="1">
      <alignment horizontal="center" vertical="center"/>
    </xf>
    <xf numFmtId="0" fontId="0" fillId="0" borderId="32" xfId="0" applyFont="1" applyFill="1" applyBorder="1" applyAlignment="1">
      <alignment horizontal="center" vertical="center"/>
    </xf>
    <xf numFmtId="0" fontId="0" fillId="0" borderId="35" xfId="0" applyFont="1" applyFill="1" applyBorder="1" applyAlignment="1">
      <alignment horizontal="center" vertical="center"/>
    </xf>
    <xf numFmtId="0" fontId="0" fillId="0" borderId="18" xfId="0" applyFont="1" applyFill="1" applyBorder="1" applyAlignment="1">
      <alignment horizontal="center" vertical="center"/>
    </xf>
    <xf numFmtId="0" fontId="0" fillId="0" borderId="1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47"/>
  <sheetViews>
    <sheetView tabSelected="1" topLeftCell="A28" workbookViewId="0">
      <selection activeCell="H59" sqref="H59"/>
    </sheetView>
  </sheetViews>
  <sheetFormatPr defaultRowHeight="15" x14ac:dyDescent="0.25"/>
  <cols>
    <col min="1" max="1" width="9.140625" style="1"/>
    <col min="2" max="2" width="39.5703125" style="1" customWidth="1"/>
    <col min="3" max="3" width="31.5703125" style="1" customWidth="1"/>
    <col min="4" max="4" width="27" style="1" customWidth="1"/>
    <col min="5" max="5" width="9.7109375" style="1" customWidth="1"/>
    <col min="6" max="6" width="16.140625" style="1" customWidth="1"/>
    <col min="7" max="7" width="16.5703125" style="1" customWidth="1"/>
    <col min="8" max="8" width="11.42578125" style="1" customWidth="1"/>
    <col min="9" max="9" width="9.140625" style="1" customWidth="1"/>
    <col min="10" max="10" width="9.140625" style="1"/>
    <col min="11" max="11" width="9.5703125" style="1" bestFit="1" customWidth="1"/>
    <col min="12" max="16384" width="9.140625" style="1"/>
  </cols>
  <sheetData>
    <row r="1" spans="1:11" ht="22.5" customHeight="1" x14ac:dyDescent="0.3">
      <c r="A1" s="4"/>
      <c r="B1" s="63" t="s">
        <v>36</v>
      </c>
      <c r="C1" s="63"/>
      <c r="D1" s="63"/>
      <c r="E1" s="63"/>
      <c r="F1" s="63"/>
      <c r="G1" s="63"/>
      <c r="H1" s="63"/>
      <c r="I1" s="4"/>
    </row>
    <row r="2" spans="1:11" ht="21" customHeight="1" thickBot="1" x14ac:dyDescent="0.3">
      <c r="A2" s="4"/>
      <c r="B2" s="4"/>
      <c r="C2" s="4"/>
      <c r="D2" s="4"/>
      <c r="E2" s="4"/>
      <c r="F2" s="4"/>
      <c r="G2" s="4"/>
      <c r="H2" s="4"/>
      <c r="I2" s="4"/>
    </row>
    <row r="3" spans="1:11" ht="21.75" customHeight="1" x14ac:dyDescent="0.25">
      <c r="A3" s="4"/>
      <c r="B3" s="83" t="s">
        <v>0</v>
      </c>
      <c r="C3" s="55" t="s">
        <v>29</v>
      </c>
      <c r="D3" s="55" t="s">
        <v>1</v>
      </c>
      <c r="E3" s="58" t="s">
        <v>30</v>
      </c>
      <c r="F3" s="58" t="s">
        <v>55</v>
      </c>
      <c r="G3" s="64"/>
      <c r="H3" s="76" t="s">
        <v>5</v>
      </c>
      <c r="I3" s="4"/>
    </row>
    <row r="4" spans="1:11" ht="9" customHeight="1" thickBot="1" x14ac:dyDescent="0.3">
      <c r="A4" s="4"/>
      <c r="B4" s="84"/>
      <c r="C4" s="56"/>
      <c r="D4" s="56"/>
      <c r="E4" s="59"/>
      <c r="F4" s="65"/>
      <c r="G4" s="66"/>
      <c r="H4" s="77"/>
      <c r="I4" s="4"/>
    </row>
    <row r="5" spans="1:11" ht="30.75" customHeight="1" thickBot="1" x14ac:dyDescent="0.3">
      <c r="A5" s="4"/>
      <c r="B5" s="85"/>
      <c r="C5" s="57"/>
      <c r="D5" s="57"/>
      <c r="E5" s="57"/>
      <c r="F5" s="12" t="s">
        <v>59</v>
      </c>
      <c r="G5" s="12" t="s">
        <v>58</v>
      </c>
      <c r="H5" s="78"/>
      <c r="I5" s="4"/>
    </row>
    <row r="6" spans="1:11" ht="50.1" customHeight="1" thickBot="1" x14ac:dyDescent="0.3">
      <c r="A6" s="4"/>
      <c r="B6" s="9" t="s">
        <v>2</v>
      </c>
      <c r="C6" s="13" t="s">
        <v>8</v>
      </c>
      <c r="D6" s="13" t="s">
        <v>35</v>
      </c>
      <c r="E6" s="13" t="s">
        <v>10</v>
      </c>
      <c r="F6" s="14">
        <v>27</v>
      </c>
      <c r="G6" s="14">
        <v>27.94</v>
      </c>
      <c r="H6" s="15">
        <f>G6/F6*100</f>
        <v>103.48148148148148</v>
      </c>
      <c r="I6" s="4"/>
      <c r="J6" s="2"/>
      <c r="K6" s="2"/>
    </row>
    <row r="7" spans="1:11" s="3" customFormat="1" ht="50.1" customHeight="1" thickBot="1" x14ac:dyDescent="0.3">
      <c r="A7" s="4"/>
      <c r="B7" s="9" t="s">
        <v>3</v>
      </c>
      <c r="C7" s="13" t="s">
        <v>8</v>
      </c>
      <c r="D7" s="13" t="s">
        <v>35</v>
      </c>
      <c r="E7" s="13" t="s">
        <v>10</v>
      </c>
      <c r="F7" s="14">
        <v>24.54</v>
      </c>
      <c r="G7" s="14">
        <v>25.38</v>
      </c>
      <c r="H7" s="15">
        <f>G7/F7*100</f>
        <v>103.42298288508557</v>
      </c>
      <c r="I7" s="4"/>
      <c r="J7" s="2"/>
      <c r="K7" s="2"/>
    </row>
    <row r="8" spans="1:11" s="4" customFormat="1" ht="50.1" customHeight="1" thickBot="1" x14ac:dyDescent="0.3">
      <c r="B8" s="9" t="s">
        <v>25</v>
      </c>
      <c r="C8" s="13" t="s">
        <v>24</v>
      </c>
      <c r="D8" s="13" t="s">
        <v>47</v>
      </c>
      <c r="E8" s="13" t="s">
        <v>63</v>
      </c>
      <c r="F8" s="16">
        <v>2.68</v>
      </c>
      <c r="G8" s="17">
        <v>2.81</v>
      </c>
      <c r="H8" s="15">
        <f>G8/F8*100</f>
        <v>104.85074626865671</v>
      </c>
      <c r="J8" s="2"/>
      <c r="K8" s="2"/>
    </row>
    <row r="9" spans="1:11" s="3" customFormat="1" ht="50.1" customHeight="1" thickBot="1" x14ac:dyDescent="0.3">
      <c r="A9" s="4"/>
      <c r="B9" s="9" t="s">
        <v>13</v>
      </c>
      <c r="C9" s="13" t="s">
        <v>8</v>
      </c>
      <c r="D9" s="18" t="s">
        <v>37</v>
      </c>
      <c r="E9" s="19" t="s">
        <v>10</v>
      </c>
      <c r="F9" s="20">
        <v>17.36</v>
      </c>
      <c r="G9" s="20">
        <v>17.89</v>
      </c>
      <c r="H9" s="15">
        <f t="shared" ref="H9:H10" si="0">G9/F9*100</f>
        <v>103.05299539170507</v>
      </c>
      <c r="I9" s="4"/>
      <c r="J9" s="2"/>
      <c r="K9" s="2"/>
    </row>
    <row r="10" spans="1:11" s="3" customFormat="1" ht="50.1" customHeight="1" thickBot="1" x14ac:dyDescent="0.3">
      <c r="A10" s="4"/>
      <c r="B10" s="9" t="s">
        <v>14</v>
      </c>
      <c r="C10" s="13" t="s">
        <v>8</v>
      </c>
      <c r="D10" s="18" t="s">
        <v>37</v>
      </c>
      <c r="E10" s="21" t="s">
        <v>10</v>
      </c>
      <c r="F10" s="20">
        <v>10.11</v>
      </c>
      <c r="G10" s="20">
        <v>10.44</v>
      </c>
      <c r="H10" s="15">
        <f t="shared" si="0"/>
        <v>103.26409495548961</v>
      </c>
      <c r="I10" s="4"/>
      <c r="J10" s="2"/>
      <c r="K10" s="2"/>
    </row>
    <row r="11" spans="1:11" s="4" customFormat="1" ht="50.25" customHeight="1" thickBot="1" x14ac:dyDescent="0.3">
      <c r="B11" s="9" t="s">
        <v>31</v>
      </c>
      <c r="C11" s="13" t="s">
        <v>6</v>
      </c>
      <c r="D11" s="22" t="s">
        <v>56</v>
      </c>
      <c r="E11" s="21" t="s">
        <v>10</v>
      </c>
      <c r="F11" s="17">
        <v>5.25</v>
      </c>
      <c r="G11" s="17">
        <v>5.46</v>
      </c>
      <c r="H11" s="15">
        <v>104</v>
      </c>
      <c r="J11" s="5"/>
      <c r="K11" s="2"/>
    </row>
    <row r="12" spans="1:11" s="3" customFormat="1" ht="50.1" customHeight="1" thickBot="1" x14ac:dyDescent="0.3">
      <c r="A12" s="4"/>
      <c r="B12" s="23" t="s">
        <v>4</v>
      </c>
      <c r="C12" s="13" t="s">
        <v>24</v>
      </c>
      <c r="D12" s="13" t="s">
        <v>46</v>
      </c>
      <c r="E12" s="19" t="s">
        <v>10</v>
      </c>
      <c r="F12" s="20">
        <v>49.52</v>
      </c>
      <c r="G12" s="20">
        <v>50.75</v>
      </c>
      <c r="H12" s="24">
        <f>G12/F12*100</f>
        <v>102.48384491114702</v>
      </c>
      <c r="I12" s="4"/>
      <c r="J12" s="2"/>
      <c r="K12" s="2"/>
    </row>
    <row r="13" spans="1:11" s="3" customFormat="1" ht="33" customHeight="1" thickBot="1" x14ac:dyDescent="0.3">
      <c r="A13" s="4"/>
      <c r="B13" s="67" t="s">
        <v>28</v>
      </c>
      <c r="C13" s="68"/>
      <c r="D13" s="68"/>
      <c r="E13" s="68"/>
      <c r="F13" s="68"/>
      <c r="G13" s="68"/>
      <c r="H13" s="69"/>
      <c r="I13" s="4"/>
      <c r="J13" s="2"/>
      <c r="K13" s="2"/>
    </row>
    <row r="14" spans="1:11" s="3" customFormat="1" ht="35.25" customHeight="1" thickBot="1" x14ac:dyDescent="0.3">
      <c r="A14" s="4"/>
      <c r="B14" s="6" t="s">
        <v>16</v>
      </c>
      <c r="C14" s="50" t="s">
        <v>8</v>
      </c>
      <c r="D14" s="86"/>
      <c r="E14" s="87"/>
      <c r="F14" s="87"/>
      <c r="G14" s="87"/>
      <c r="H14" s="88"/>
      <c r="I14" s="4"/>
      <c r="J14" s="2"/>
      <c r="K14" s="2"/>
    </row>
    <row r="15" spans="1:11" s="3" customFormat="1" ht="35.25" customHeight="1" thickBot="1" x14ac:dyDescent="0.3">
      <c r="A15" s="4"/>
      <c r="B15" s="39" t="s">
        <v>53</v>
      </c>
      <c r="C15" s="60"/>
      <c r="D15" s="89"/>
      <c r="E15" s="90"/>
      <c r="F15" s="90"/>
      <c r="G15" s="90"/>
      <c r="H15" s="91"/>
      <c r="I15" s="4"/>
      <c r="J15" s="2"/>
      <c r="K15" s="2"/>
    </row>
    <row r="16" spans="1:11" ht="30" customHeight="1" thickBot="1" x14ac:dyDescent="0.3">
      <c r="A16" s="4"/>
      <c r="B16" s="27" t="s">
        <v>26</v>
      </c>
      <c r="C16" s="61"/>
      <c r="D16" s="50" t="s">
        <v>38</v>
      </c>
      <c r="E16" s="10" t="s">
        <v>10</v>
      </c>
      <c r="F16" s="29">
        <v>27</v>
      </c>
      <c r="G16" s="29">
        <v>27.94</v>
      </c>
      <c r="H16" s="30">
        <f>G16/F16*100</f>
        <v>103.48148148148148</v>
      </c>
      <c r="I16" s="4"/>
      <c r="J16" s="2"/>
      <c r="K16" s="2"/>
    </row>
    <row r="17" spans="1:11" ht="30" customHeight="1" thickBot="1" x14ac:dyDescent="0.3">
      <c r="A17" s="4"/>
      <c r="B17" s="27" t="s">
        <v>27</v>
      </c>
      <c r="C17" s="61"/>
      <c r="D17" s="51"/>
      <c r="E17" s="10" t="s">
        <v>7</v>
      </c>
      <c r="F17" s="29">
        <v>1854.37</v>
      </c>
      <c r="G17" s="29">
        <v>1919.35</v>
      </c>
      <c r="H17" s="30">
        <f>G17/F17*100</f>
        <v>103.50415504996306</v>
      </c>
      <c r="I17" s="4"/>
      <c r="J17" s="2"/>
      <c r="K17" s="2"/>
    </row>
    <row r="18" spans="1:11" ht="30" customHeight="1" thickBot="1" x14ac:dyDescent="0.3">
      <c r="A18" s="4"/>
      <c r="B18" s="27" t="s">
        <v>54</v>
      </c>
      <c r="C18" s="61"/>
      <c r="D18" s="47"/>
      <c r="E18" s="52"/>
      <c r="F18" s="53"/>
      <c r="G18" s="53"/>
      <c r="H18" s="54"/>
      <c r="I18" s="4"/>
      <c r="J18" s="2"/>
      <c r="K18" s="2"/>
    </row>
    <row r="19" spans="1:11" ht="29.25" customHeight="1" thickBot="1" x14ac:dyDescent="0.3">
      <c r="A19" s="4"/>
      <c r="B19" s="27" t="s">
        <v>26</v>
      </c>
      <c r="C19" s="61"/>
      <c r="D19" s="50" t="s">
        <v>57</v>
      </c>
      <c r="E19" s="10" t="s">
        <v>10</v>
      </c>
      <c r="F19" s="29">
        <v>29.51</v>
      </c>
      <c r="G19" s="29">
        <v>30.55</v>
      </c>
      <c r="H19" s="30">
        <v>103.5</v>
      </c>
      <c r="I19" s="4"/>
      <c r="J19" s="2"/>
      <c r="K19" s="2"/>
    </row>
    <row r="20" spans="1:11" ht="30" customHeight="1" thickBot="1" x14ac:dyDescent="0.3">
      <c r="A20" s="4"/>
      <c r="B20" s="27" t="s">
        <v>27</v>
      </c>
      <c r="C20" s="61"/>
      <c r="D20" s="51"/>
      <c r="E20" s="10" t="s">
        <v>7</v>
      </c>
      <c r="F20" s="29">
        <v>1854.37</v>
      </c>
      <c r="G20" s="29">
        <v>1919.35</v>
      </c>
      <c r="H20" s="30">
        <f>G20/F20*100</f>
        <v>103.50415504996306</v>
      </c>
      <c r="I20" s="4"/>
      <c r="J20" s="2"/>
      <c r="K20" s="2"/>
    </row>
    <row r="21" spans="1:11" ht="34.5" customHeight="1" thickBot="1" x14ac:dyDescent="0.3">
      <c r="A21" s="4"/>
      <c r="B21" s="6" t="s">
        <v>17</v>
      </c>
      <c r="C21" s="60"/>
      <c r="D21" s="46"/>
      <c r="E21" s="8"/>
      <c r="F21" s="8"/>
      <c r="G21" s="8"/>
      <c r="H21" s="26"/>
      <c r="I21" s="4"/>
      <c r="J21" s="2"/>
      <c r="K21" s="2"/>
    </row>
    <row r="22" spans="1:11" ht="30" customHeight="1" thickBot="1" x14ac:dyDescent="0.3">
      <c r="A22" s="4"/>
      <c r="B22" s="27" t="s">
        <v>26</v>
      </c>
      <c r="C22" s="60"/>
      <c r="D22" s="75" t="s">
        <v>39</v>
      </c>
      <c r="E22" s="13" t="s">
        <v>10</v>
      </c>
      <c r="F22" s="29">
        <v>27</v>
      </c>
      <c r="G22" s="29">
        <v>27.94</v>
      </c>
      <c r="H22" s="30">
        <f>G22/F22*100</f>
        <v>103.48148148148148</v>
      </c>
      <c r="I22" s="4"/>
      <c r="J22" s="2"/>
      <c r="K22" s="2"/>
    </row>
    <row r="23" spans="1:11" ht="30" customHeight="1" thickBot="1" x14ac:dyDescent="0.3">
      <c r="A23" s="4"/>
      <c r="B23" s="27" t="s">
        <v>27</v>
      </c>
      <c r="C23" s="60"/>
      <c r="D23" s="75"/>
      <c r="E23" s="21" t="s">
        <v>7</v>
      </c>
      <c r="F23" s="31">
        <v>1851.76</v>
      </c>
      <c r="G23" s="31">
        <v>1916.74</v>
      </c>
      <c r="H23" s="30">
        <f>G23/F23*100</f>
        <v>103.50909405106495</v>
      </c>
      <c r="I23" s="4"/>
      <c r="J23" s="2"/>
      <c r="K23" s="2"/>
    </row>
    <row r="24" spans="1:11" ht="40.5" customHeight="1" thickBot="1" x14ac:dyDescent="0.3">
      <c r="A24" s="4"/>
      <c r="B24" s="6" t="s">
        <v>18</v>
      </c>
      <c r="C24" s="60"/>
      <c r="D24" s="25"/>
      <c r="E24" s="8"/>
      <c r="F24" s="8"/>
      <c r="G24" s="8"/>
      <c r="H24" s="26"/>
      <c r="I24" s="4"/>
      <c r="J24" s="2"/>
      <c r="K24" s="2"/>
    </row>
    <row r="25" spans="1:11" ht="30" customHeight="1" thickBot="1" x14ac:dyDescent="0.3">
      <c r="A25" s="4"/>
      <c r="B25" s="27" t="s">
        <v>26</v>
      </c>
      <c r="C25" s="60"/>
      <c r="D25" s="75" t="s">
        <v>37</v>
      </c>
      <c r="E25" s="21" t="s">
        <v>10</v>
      </c>
      <c r="F25" s="31">
        <v>17.36</v>
      </c>
      <c r="G25" s="31">
        <v>17.89</v>
      </c>
      <c r="H25" s="30">
        <f>G25/F25*100</f>
        <v>103.05299539170507</v>
      </c>
      <c r="I25" s="4"/>
      <c r="J25" s="2"/>
      <c r="K25" s="2"/>
    </row>
    <row r="26" spans="1:11" ht="30" customHeight="1" thickBot="1" x14ac:dyDescent="0.3">
      <c r="A26" s="4"/>
      <c r="B26" s="32" t="s">
        <v>27</v>
      </c>
      <c r="C26" s="60"/>
      <c r="D26" s="75"/>
      <c r="E26" s="21" t="s">
        <v>7</v>
      </c>
      <c r="F26" s="31">
        <v>1392.09</v>
      </c>
      <c r="G26" s="31">
        <v>1440.85</v>
      </c>
      <c r="H26" s="30">
        <f>G26/F26*100</f>
        <v>103.50264709896631</v>
      </c>
      <c r="I26" s="4"/>
      <c r="J26" s="2"/>
      <c r="K26" s="2"/>
    </row>
    <row r="27" spans="1:11" ht="30" customHeight="1" thickBot="1" x14ac:dyDescent="0.3">
      <c r="A27" s="4"/>
      <c r="B27" s="33" t="s">
        <v>32</v>
      </c>
      <c r="C27" s="60"/>
      <c r="D27" s="82"/>
      <c r="E27" s="53"/>
      <c r="F27" s="53"/>
      <c r="G27" s="53"/>
      <c r="H27" s="54"/>
      <c r="I27" s="4"/>
      <c r="J27" s="2"/>
      <c r="K27" s="2"/>
    </row>
    <row r="28" spans="1:11" ht="30" customHeight="1" thickBot="1" x14ac:dyDescent="0.3">
      <c r="A28" s="4"/>
      <c r="B28" s="34" t="s">
        <v>26</v>
      </c>
      <c r="C28" s="60"/>
      <c r="D28" s="75" t="s">
        <v>40</v>
      </c>
      <c r="E28" s="21" t="s">
        <v>10</v>
      </c>
      <c r="F28" s="29">
        <v>27</v>
      </c>
      <c r="G28" s="29">
        <v>27.94</v>
      </c>
      <c r="H28" s="35">
        <f>G28/F28*100</f>
        <v>103.48148148148148</v>
      </c>
      <c r="I28" s="4"/>
      <c r="J28" s="2"/>
      <c r="K28" s="2"/>
    </row>
    <row r="29" spans="1:11" ht="30" customHeight="1" thickBot="1" x14ac:dyDescent="0.3">
      <c r="A29" s="4"/>
      <c r="B29" s="32" t="s">
        <v>27</v>
      </c>
      <c r="C29" s="60"/>
      <c r="D29" s="75"/>
      <c r="E29" s="21" t="s">
        <v>7</v>
      </c>
      <c r="F29" s="31">
        <v>2282.06</v>
      </c>
      <c r="G29" s="31">
        <v>2361.59</v>
      </c>
      <c r="H29" s="35">
        <f>G29/F29*100</f>
        <v>103.48500915839199</v>
      </c>
      <c r="I29" s="4"/>
      <c r="J29" s="2"/>
      <c r="K29" s="2"/>
    </row>
    <row r="30" spans="1:11" ht="51.75" customHeight="1" thickBot="1" x14ac:dyDescent="0.3">
      <c r="A30" s="4"/>
      <c r="B30" s="36" t="s">
        <v>19</v>
      </c>
      <c r="C30" s="60"/>
      <c r="D30" s="25"/>
      <c r="E30" s="8"/>
      <c r="F30" s="8"/>
      <c r="G30" s="8"/>
      <c r="H30" s="26"/>
      <c r="I30" s="4"/>
      <c r="J30" s="2"/>
      <c r="K30" s="2"/>
    </row>
    <row r="31" spans="1:11" s="3" customFormat="1" ht="30" customHeight="1" thickBot="1" x14ac:dyDescent="0.3">
      <c r="A31" s="4"/>
      <c r="B31" s="27" t="s">
        <v>26</v>
      </c>
      <c r="C31" s="60"/>
      <c r="D31" s="75" t="s">
        <v>41</v>
      </c>
      <c r="E31" s="13" t="s">
        <v>10</v>
      </c>
      <c r="F31" s="29">
        <v>27</v>
      </c>
      <c r="G31" s="29">
        <v>27.94</v>
      </c>
      <c r="H31" s="30">
        <f>G31/F31*100</f>
        <v>103.48148148148148</v>
      </c>
      <c r="I31" s="4"/>
      <c r="J31" s="2"/>
      <c r="K31" s="2"/>
    </row>
    <row r="32" spans="1:11" s="3" customFormat="1" ht="30" customHeight="1" thickBot="1" x14ac:dyDescent="0.3">
      <c r="A32" s="4"/>
      <c r="B32" s="27" t="s">
        <v>27</v>
      </c>
      <c r="C32" s="51"/>
      <c r="D32" s="75"/>
      <c r="E32" s="21" t="s">
        <v>7</v>
      </c>
      <c r="F32" s="21">
        <v>1257.8599999999999</v>
      </c>
      <c r="G32" s="21">
        <v>1302.0899999999999</v>
      </c>
      <c r="H32" s="30">
        <f>G32/F32*100</f>
        <v>103.51628957117644</v>
      </c>
      <c r="I32" s="4"/>
      <c r="J32" s="2"/>
      <c r="K32" s="2"/>
    </row>
    <row r="33" spans="1:11" ht="35.25" customHeight="1" thickBot="1" x14ac:dyDescent="0.3">
      <c r="A33" s="4"/>
      <c r="B33" s="79" t="s">
        <v>12</v>
      </c>
      <c r="C33" s="80"/>
      <c r="D33" s="80"/>
      <c r="E33" s="71"/>
      <c r="F33" s="80"/>
      <c r="G33" s="80"/>
      <c r="H33" s="81"/>
      <c r="I33" s="4"/>
      <c r="J33" s="2"/>
      <c r="K33" s="2"/>
    </row>
    <row r="34" spans="1:11" ht="45" customHeight="1" thickBot="1" x14ac:dyDescent="0.3">
      <c r="A34" s="4"/>
      <c r="B34" s="37" t="s">
        <v>20</v>
      </c>
      <c r="C34" s="50" t="s">
        <v>24</v>
      </c>
      <c r="D34" s="7" t="s">
        <v>44</v>
      </c>
      <c r="E34" s="50" t="s">
        <v>7</v>
      </c>
      <c r="F34" s="31">
        <v>1854.37</v>
      </c>
      <c r="G34" s="31">
        <v>1919.35</v>
      </c>
      <c r="H34" s="30">
        <f>G34/F34*100</f>
        <v>103.50415504996306</v>
      </c>
      <c r="I34" s="4" t="s">
        <v>15</v>
      </c>
      <c r="J34" s="2"/>
      <c r="K34" s="2"/>
    </row>
    <row r="35" spans="1:11" s="3" customFormat="1" ht="45" customHeight="1" thickBot="1" x14ac:dyDescent="0.3">
      <c r="A35" s="4"/>
      <c r="B35" s="6" t="s">
        <v>21</v>
      </c>
      <c r="C35" s="60"/>
      <c r="D35" s="7" t="s">
        <v>44</v>
      </c>
      <c r="E35" s="60"/>
      <c r="F35" s="31">
        <v>1851.76</v>
      </c>
      <c r="G35" s="31">
        <v>1916.74</v>
      </c>
      <c r="H35" s="30">
        <f t="shared" ref="H35:H36" si="1">G35/F35*100</f>
        <v>103.50909405106495</v>
      </c>
      <c r="I35" s="4"/>
      <c r="J35" s="2"/>
      <c r="K35" s="2"/>
    </row>
    <row r="36" spans="1:11" ht="45" customHeight="1" thickBot="1" x14ac:dyDescent="0.3">
      <c r="A36" s="4"/>
      <c r="B36" s="6" t="s">
        <v>22</v>
      </c>
      <c r="C36" s="60"/>
      <c r="D36" s="38" t="s">
        <v>45</v>
      </c>
      <c r="E36" s="60"/>
      <c r="F36" s="31">
        <v>1392.09</v>
      </c>
      <c r="G36" s="31">
        <v>1440.85</v>
      </c>
      <c r="H36" s="30">
        <f t="shared" si="1"/>
        <v>103.50264709896631</v>
      </c>
      <c r="I36" s="4"/>
      <c r="J36" s="2"/>
      <c r="K36" s="2"/>
    </row>
    <row r="37" spans="1:11" s="4" customFormat="1" ht="45" customHeight="1" thickBot="1" x14ac:dyDescent="0.3">
      <c r="B37" s="6" t="s">
        <v>19</v>
      </c>
      <c r="C37" s="61"/>
      <c r="D37" s="28" t="s">
        <v>42</v>
      </c>
      <c r="E37" s="74"/>
      <c r="F37" s="31">
        <v>1257.8599999999999</v>
      </c>
      <c r="G37" s="31">
        <v>1302.0899999999999</v>
      </c>
      <c r="H37" s="35">
        <f>G37/F37*100</f>
        <v>103.51628957117644</v>
      </c>
      <c r="J37" s="2"/>
      <c r="K37" s="2"/>
    </row>
    <row r="38" spans="1:11" ht="45" customHeight="1" thickBot="1" x14ac:dyDescent="0.3">
      <c r="A38" s="4"/>
      <c r="B38" s="40" t="s">
        <v>23</v>
      </c>
      <c r="C38" s="60"/>
      <c r="D38" s="38" t="s">
        <v>45</v>
      </c>
      <c r="E38" s="60"/>
      <c r="F38" s="31">
        <v>1468.32</v>
      </c>
      <c r="G38" s="31">
        <v>1519.67</v>
      </c>
      <c r="H38" s="30">
        <f>G38/F38*100</f>
        <v>103.49719407213686</v>
      </c>
      <c r="I38" s="4"/>
      <c r="J38" s="2"/>
      <c r="K38" s="2"/>
    </row>
    <row r="39" spans="1:11" ht="45" customHeight="1" thickBot="1" x14ac:dyDescent="0.3">
      <c r="A39" s="4"/>
      <c r="B39" s="41" t="s">
        <v>32</v>
      </c>
      <c r="C39" s="42"/>
      <c r="D39" s="21" t="s">
        <v>43</v>
      </c>
      <c r="E39" s="42"/>
      <c r="F39" s="31">
        <v>2282.06</v>
      </c>
      <c r="G39" s="31">
        <v>2361.59</v>
      </c>
      <c r="H39" s="30">
        <f>G39/F39*100</f>
        <v>103.48500915839199</v>
      </c>
      <c r="I39" s="4"/>
      <c r="J39" s="2"/>
      <c r="K39" s="2"/>
    </row>
    <row r="40" spans="1:11" ht="45" customHeight="1" thickBot="1" x14ac:dyDescent="0.3">
      <c r="A40" s="4"/>
      <c r="B40" s="37" t="s">
        <v>51</v>
      </c>
      <c r="C40" s="43"/>
      <c r="D40" s="21" t="s">
        <v>52</v>
      </c>
      <c r="E40" s="43"/>
      <c r="F40" s="31">
        <v>1537.08</v>
      </c>
      <c r="G40" s="31">
        <v>1582.62</v>
      </c>
      <c r="H40" s="35">
        <f>G40/F40*100</f>
        <v>102.96276055898197</v>
      </c>
      <c r="I40" s="4"/>
      <c r="J40" s="2"/>
      <c r="K40" s="2"/>
    </row>
    <row r="41" spans="1:11" ht="34.5" customHeight="1" thickBot="1" x14ac:dyDescent="0.3">
      <c r="A41" s="4"/>
      <c r="B41" s="70" t="s">
        <v>60</v>
      </c>
      <c r="C41" s="71"/>
      <c r="D41" s="72"/>
      <c r="E41" s="72"/>
      <c r="F41" s="72"/>
      <c r="G41" s="72"/>
      <c r="H41" s="73"/>
      <c r="I41" s="4"/>
    </row>
    <row r="42" spans="1:11" ht="48" customHeight="1" thickBot="1" x14ac:dyDescent="0.3">
      <c r="A42" s="4"/>
      <c r="B42" s="44" t="s">
        <v>0</v>
      </c>
      <c r="C42" s="44" t="s">
        <v>29</v>
      </c>
      <c r="D42" s="44" t="s">
        <v>1</v>
      </c>
      <c r="E42" s="44" t="s">
        <v>30</v>
      </c>
      <c r="F42" s="11" t="s">
        <v>33</v>
      </c>
      <c r="G42" s="11" t="s">
        <v>34</v>
      </c>
      <c r="H42" s="44" t="s">
        <v>5</v>
      </c>
      <c r="I42" s="4"/>
    </row>
    <row r="43" spans="1:11" ht="66" customHeight="1" thickBot="1" x14ac:dyDescent="0.3">
      <c r="A43" s="4"/>
      <c r="B43" s="28" t="s">
        <v>48</v>
      </c>
      <c r="C43" s="48" t="s">
        <v>9</v>
      </c>
      <c r="D43" s="28" t="s">
        <v>49</v>
      </c>
      <c r="E43" s="28" t="s">
        <v>11</v>
      </c>
      <c r="F43" s="49" t="s">
        <v>50</v>
      </c>
      <c r="G43" s="49" t="s">
        <v>50</v>
      </c>
      <c r="H43" s="41"/>
      <c r="I43" s="4"/>
    </row>
    <row r="44" spans="1:11" ht="68.25" customHeight="1" thickBot="1" x14ac:dyDescent="0.3">
      <c r="A44" s="4"/>
      <c r="B44" s="43" t="s">
        <v>61</v>
      </c>
      <c r="C44" s="45" t="s">
        <v>9</v>
      </c>
      <c r="D44" s="43" t="s">
        <v>62</v>
      </c>
      <c r="E44" s="43" t="s">
        <v>11</v>
      </c>
      <c r="F44" s="49" t="s">
        <v>50</v>
      </c>
      <c r="G44" s="49" t="s">
        <v>50</v>
      </c>
      <c r="H44" s="24"/>
      <c r="I44" s="4"/>
    </row>
    <row r="45" spans="1:11" ht="30" customHeight="1" x14ac:dyDescent="0.25">
      <c r="A45" s="4"/>
      <c r="B45" s="62"/>
      <c r="C45" s="62"/>
      <c r="D45" s="62"/>
      <c r="E45" s="62"/>
      <c r="F45" s="62"/>
      <c r="G45" s="62"/>
      <c r="H45" s="62"/>
      <c r="I45" s="4"/>
    </row>
    <row r="46" spans="1:11" ht="15" customHeight="1" x14ac:dyDescent="0.25">
      <c r="A46" s="4"/>
      <c r="B46" s="4"/>
      <c r="C46" s="4"/>
      <c r="D46" s="4"/>
      <c r="E46" s="4"/>
      <c r="F46" s="4"/>
      <c r="G46" s="4"/>
      <c r="H46" s="4"/>
      <c r="I46" s="4"/>
    </row>
    <row r="47" spans="1:11" ht="31.5" customHeight="1" x14ac:dyDescent="0.25"/>
  </sheetData>
  <mergeCells count="23">
    <mergeCell ref="B45:H45"/>
    <mergeCell ref="B1:H1"/>
    <mergeCell ref="F3:G4"/>
    <mergeCell ref="B13:H13"/>
    <mergeCell ref="B41:H41"/>
    <mergeCell ref="E34:E38"/>
    <mergeCell ref="D22:D23"/>
    <mergeCell ref="H3:H5"/>
    <mergeCell ref="C34:C38"/>
    <mergeCell ref="B33:H33"/>
    <mergeCell ref="D25:D26"/>
    <mergeCell ref="D31:D32"/>
    <mergeCell ref="D28:D29"/>
    <mergeCell ref="D27:H27"/>
    <mergeCell ref="B3:B5"/>
    <mergeCell ref="D14:H15"/>
    <mergeCell ref="D16:D17"/>
    <mergeCell ref="D19:D20"/>
    <mergeCell ref="E18:H18"/>
    <mergeCell ref="C3:C5"/>
    <mergeCell ref="D3:D5"/>
    <mergeCell ref="E3:E5"/>
    <mergeCell ref="C14:C32"/>
  </mergeCells>
  <pageMargins left="0.11811023622047245" right="0.11811023622047245" top="0.74803149606299213" bottom="0.74803149606299213" header="0.31496062992125984" footer="0.31496062992125984"/>
  <pageSetup paperSize="9" scale="65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Лариса А. Лошкарева</cp:lastModifiedBy>
  <cp:lastPrinted>2017-07-12T04:33:40Z</cp:lastPrinted>
  <dcterms:created xsi:type="dcterms:W3CDTF">2013-02-01T04:19:27Z</dcterms:created>
  <dcterms:modified xsi:type="dcterms:W3CDTF">2017-07-12T04:33:43Z</dcterms:modified>
</cp:coreProperties>
</file>